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<sst xmlns="http://schemas.openxmlformats.org/spreadsheetml/2006/main" count="244" uniqueCount="151">
  <si>
    <t>序号</t>
  </si>
  <si>
    <t>名称</t>
  </si>
  <si>
    <t>新增总量</t>
  </si>
  <si>
    <t>单位</t>
  </si>
  <si>
    <t>参考单价</t>
  </si>
  <si>
    <t>参考总价</t>
  </si>
  <si>
    <t>规格型号指标</t>
  </si>
  <si>
    <t>6x6轻触开关</t>
  </si>
  <si>
    <t>个</t>
  </si>
  <si>
    <t>dip，按下力度2.55N及以上</t>
  </si>
  <si>
    <t>4位共阳数码管</t>
  </si>
  <si>
    <t>dip，1英寸 高亮 共阳</t>
  </si>
  <si>
    <t>103瓷片电容</t>
  </si>
  <si>
    <t>直插，精度10%，耐压50V</t>
  </si>
  <si>
    <t>104瓷片电容</t>
  </si>
  <si>
    <t>105瓷片电容</t>
  </si>
  <si>
    <t>100k滑动变阻器</t>
  </si>
  <si>
    <t>直插，美国BOURNS原装， 精度±10% ，温度系数±50ppm/℃</t>
  </si>
  <si>
    <t>排针</t>
  </si>
  <si>
    <t>40p单排铜针</t>
  </si>
  <si>
    <t>杜邦线</t>
  </si>
  <si>
    <t>40p 母-母</t>
  </si>
  <si>
    <t>集成电路插座</t>
  </si>
  <si>
    <t>14p，DIP</t>
  </si>
  <si>
    <t>40p，DIP</t>
  </si>
  <si>
    <t>cd4017</t>
  </si>
  <si>
    <t>直插，全新原装进口</t>
  </si>
  <si>
    <t>黑色记号笔</t>
  </si>
  <si>
    <t>支</t>
  </si>
  <si>
    <t>三盒</t>
  </si>
  <si>
    <t>数码管</t>
  </si>
  <si>
    <t>0.5吋共阴</t>
  </si>
  <si>
    <t>0.5吋共阳</t>
  </si>
  <si>
    <t>4-7译码器</t>
  </si>
  <si>
    <t>片</t>
  </si>
  <si>
    <t>74LS48，全新原装进口</t>
  </si>
  <si>
    <t>四RS锁存器</t>
  </si>
  <si>
    <t>74LS279，全新原装进口</t>
  </si>
  <si>
    <t>8-3线优先译码器</t>
  </si>
  <si>
    <t>74LS148，全新原装进口</t>
  </si>
  <si>
    <t>十进制同步加减计数器</t>
  </si>
  <si>
    <t>74LS192，全新原装进口</t>
  </si>
  <si>
    <t>二输入4与非门</t>
  </si>
  <si>
    <t>74LS00，全新原装进口</t>
  </si>
  <si>
    <t>三输入3与门</t>
  </si>
  <si>
    <t>74LS11，全新原装进口</t>
  </si>
  <si>
    <t>单稳态触发器</t>
  </si>
  <si>
    <t>74LS121，全新原装进口</t>
  </si>
  <si>
    <t>单刀双掷开关</t>
  </si>
  <si>
    <t>1×2</t>
  </si>
  <si>
    <t>数字拨码开关</t>
  </si>
  <si>
    <t>4路</t>
  </si>
  <si>
    <t>二输入端四与非门</t>
  </si>
  <si>
    <t>四输入端双与非门</t>
  </si>
  <si>
    <t>74LS20，全新原装进口</t>
  </si>
  <si>
    <t>二输入端四异或门</t>
  </si>
  <si>
    <t>74LS86，全新原装进口</t>
  </si>
  <si>
    <t>四输入与或非门</t>
  </si>
  <si>
    <t>74LS54，全新原装进口</t>
  </si>
  <si>
    <t>2-4线译码器</t>
  </si>
  <si>
    <t>74LS139，全新原装进口</t>
  </si>
  <si>
    <t>双4选1数据选择器</t>
  </si>
  <si>
    <t>74LS153，全新原装进口</t>
  </si>
  <si>
    <t>双D触发器</t>
  </si>
  <si>
    <t>74LS74，全新原装进口</t>
  </si>
  <si>
    <t>双JK触发器</t>
  </si>
  <si>
    <t>74LS112，全新原装进口</t>
  </si>
  <si>
    <t>三极管</t>
  </si>
  <si>
    <t>9013，全新原装</t>
  </si>
  <si>
    <t>8550，全新原装</t>
  </si>
  <si>
    <r>
      <rPr>
        <sz val="14"/>
        <color theme="1"/>
        <rFont val="Times New Roman"/>
        <charset val="134"/>
      </rPr>
      <t>8050</t>
    </r>
    <r>
      <rPr>
        <sz val="14"/>
        <color theme="1"/>
        <rFont val="宋体"/>
        <charset val="134"/>
      </rPr>
      <t>，全新原装</t>
    </r>
  </si>
  <si>
    <r>
      <rPr>
        <sz val="14"/>
        <color theme="1"/>
        <rFont val="Times New Roman"/>
        <charset val="134"/>
      </rPr>
      <t>9014</t>
    </r>
    <r>
      <rPr>
        <sz val="14"/>
        <color theme="1"/>
        <rFont val="宋体"/>
        <charset val="134"/>
      </rPr>
      <t>，全新原装</t>
    </r>
  </si>
  <si>
    <r>
      <rPr>
        <sz val="14"/>
        <color theme="1"/>
        <rFont val="Times New Roman"/>
        <charset val="134"/>
      </rPr>
      <t>9018</t>
    </r>
    <r>
      <rPr>
        <sz val="14"/>
        <color theme="1"/>
        <rFont val="宋体"/>
        <charset val="134"/>
      </rPr>
      <t>，全新原装</t>
    </r>
  </si>
  <si>
    <r>
      <rPr>
        <sz val="14"/>
        <color theme="1"/>
        <rFont val="Times New Roman"/>
        <charset val="134"/>
      </rPr>
      <t>2N2222A</t>
    </r>
    <r>
      <rPr>
        <sz val="14"/>
        <color theme="1"/>
        <rFont val="宋体"/>
        <charset val="134"/>
      </rPr>
      <t>，铁壳封装</t>
    </r>
    <r>
      <rPr>
        <sz val="14"/>
        <color theme="1"/>
        <rFont val="宋体"/>
        <charset val="134"/>
      </rPr>
      <t>，</t>
    </r>
    <r>
      <rPr>
        <sz val="14"/>
        <color theme="1"/>
        <rFont val="Times New Roman"/>
        <charset val="134"/>
      </rPr>
      <t>MICROCHIP</t>
    </r>
    <r>
      <rPr>
        <sz val="14"/>
        <color theme="1"/>
        <rFont val="宋体"/>
        <charset val="134"/>
      </rPr>
      <t>，全新原装</t>
    </r>
  </si>
  <si>
    <t>线性电源</t>
  </si>
  <si>
    <r>
      <rPr>
        <sz val="14"/>
        <color theme="1"/>
        <rFont val="宋体"/>
        <charset val="134"/>
      </rPr>
      <t>双</t>
    </r>
    <r>
      <rPr>
        <sz val="14"/>
        <color theme="1"/>
        <rFont val="Times New Roman"/>
        <charset val="134"/>
      </rPr>
      <t>12V 5V 3.3V 2.5V 20W</t>
    </r>
    <r>
      <rPr>
        <sz val="14"/>
        <color theme="1"/>
        <rFont val="宋体"/>
        <charset val="134"/>
      </rPr>
      <t>，</t>
    </r>
    <r>
      <rPr>
        <sz val="14"/>
        <color rgb="FFFF0000"/>
        <rFont val="宋体"/>
        <charset val="134"/>
      </rPr>
      <t>输出纹波1</t>
    </r>
    <r>
      <rPr>
        <sz val="14"/>
        <color rgb="FFFF0000"/>
        <rFont val="Times New Roman"/>
        <charset val="134"/>
      </rPr>
      <t>mVpp</t>
    </r>
  </si>
  <si>
    <t>开关电源模块</t>
  </si>
  <si>
    <r>
      <rPr>
        <sz val="14"/>
        <color theme="1"/>
        <rFont val="Times New Roman"/>
        <charset val="134"/>
      </rPr>
      <t>tps63020</t>
    </r>
    <r>
      <rPr>
        <sz val="14"/>
        <color theme="1"/>
        <rFont val="宋体"/>
        <charset val="134"/>
      </rPr>
      <t>，2.5</t>
    </r>
    <r>
      <rPr>
        <sz val="14"/>
        <color theme="1"/>
        <rFont val="Times New Roman"/>
        <charset val="134"/>
      </rPr>
      <t>V 3.3V 4.3V 5V</t>
    </r>
    <r>
      <rPr>
        <sz val="14"/>
        <color theme="1"/>
        <rFont val="宋体"/>
        <charset val="134"/>
      </rPr>
      <t>可选输出，</t>
    </r>
    <r>
      <rPr>
        <sz val="14"/>
        <color rgb="FFFF0000"/>
        <rFont val="宋体"/>
        <charset val="134"/>
      </rPr>
      <t>带负载输出纹波小于10mVpp</t>
    </r>
  </si>
  <si>
    <r>
      <rPr>
        <sz val="14"/>
        <color theme="1"/>
        <rFont val="Times New Roman"/>
        <charset val="134"/>
      </rPr>
      <t>tps5430</t>
    </r>
    <r>
      <rPr>
        <sz val="14"/>
        <color theme="1"/>
        <rFont val="宋体"/>
        <charset val="134"/>
      </rPr>
      <t>，</t>
    </r>
    <r>
      <rPr>
        <sz val="14"/>
        <color rgb="FFFF0000"/>
        <rFont val="宋体"/>
        <charset val="134"/>
      </rPr>
      <t>最大输出电流4A</t>
    </r>
    <r>
      <rPr>
        <sz val="14"/>
        <color theme="1"/>
        <rFont val="宋体"/>
        <charset val="134"/>
      </rPr>
      <t>，输出电压±5V，</t>
    </r>
    <r>
      <rPr>
        <sz val="14"/>
        <color rgb="FFFF0000"/>
        <rFont val="宋体"/>
        <charset val="134"/>
      </rPr>
      <t>纹波小于20</t>
    </r>
    <r>
      <rPr>
        <sz val="14"/>
        <color rgb="FFFF0000"/>
        <rFont val="Times New Roman"/>
        <charset val="134"/>
      </rPr>
      <t>mVpp</t>
    </r>
  </si>
  <si>
    <t>仪表放大模块</t>
  </si>
  <si>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单电源</t>
    </r>
    <r>
      <rPr>
        <sz val="14"/>
        <color theme="1"/>
        <rFont val="Times New Roman"/>
        <charset val="134"/>
      </rPr>
      <t>AD620</t>
    </r>
    <r>
      <rPr>
        <sz val="14"/>
        <color theme="1"/>
        <rFont val="宋体"/>
        <charset val="134"/>
      </rPr>
      <t>程控放大器模块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单端</t>
    </r>
    <r>
      <rPr>
        <sz val="14"/>
        <color theme="1"/>
        <rFont val="Times New Roman"/>
        <charset val="134"/>
      </rPr>
      <t>/</t>
    </r>
    <r>
      <rPr>
        <sz val="14"/>
        <color theme="1"/>
        <rFont val="宋体"/>
        <charset val="134"/>
      </rPr>
      <t>差分，</t>
    </r>
    <r>
      <rPr>
        <b/>
        <sz val="14"/>
        <color rgb="FFFF0000"/>
        <rFont val="宋体"/>
        <charset val="134"/>
      </rPr>
      <t>板载SMA、BNC双接口</t>
    </r>
  </si>
  <si>
    <t>高频放大模块</t>
  </si>
  <si>
    <r>
      <rPr>
        <sz val="14"/>
        <color theme="1"/>
        <rFont val="宋体"/>
        <charset val="134"/>
      </rPr>
      <t>opa690模块，供电电压±5V，增益连续可调，</t>
    </r>
    <r>
      <rPr>
        <b/>
        <sz val="14"/>
        <color rgb="FFFF0000"/>
        <rFont val="宋体"/>
        <charset val="134"/>
      </rPr>
      <t>板载SMA、BNC双接口</t>
    </r>
  </si>
  <si>
    <t>窄带滤波器</t>
  </si>
  <si>
    <r>
      <rPr>
        <sz val="14"/>
        <color theme="1"/>
        <rFont val="宋体"/>
        <charset val="134"/>
      </rPr>
      <t>供电电压±5V</t>
    </r>
    <r>
      <rPr>
        <sz val="14"/>
        <color rgb="FFFF0000"/>
        <rFont val="宋体"/>
        <charset val="134"/>
      </rPr>
      <t>，带宽10M，Q值大于500</t>
    </r>
  </si>
  <si>
    <t>高频AGC VCA810 模块</t>
  </si>
  <si>
    <r>
      <rPr>
        <sz val="14"/>
        <color theme="1"/>
        <rFont val="宋体"/>
        <charset val="134"/>
      </rPr>
      <t>带宽最高150M，</t>
    </r>
    <r>
      <rPr>
        <sz val="14"/>
        <color rgb="FFFF0000"/>
        <rFont val="宋体"/>
        <charset val="134"/>
      </rPr>
      <t>增益起伏≤1dB，</t>
    </r>
    <r>
      <rPr>
        <sz val="14"/>
        <color theme="1"/>
        <rFont val="宋体"/>
        <charset val="134"/>
      </rPr>
      <t>手动/程控 -40dB～40dB自调节，</t>
    </r>
  </si>
  <si>
    <t>低频AGC模块 MAX9814放大器模块</t>
  </si>
  <si>
    <r>
      <rPr>
        <sz val="14"/>
        <color theme="1"/>
        <rFont val="Times New Roman"/>
        <charset val="134"/>
      </rPr>
      <t>40/50/60dB</t>
    </r>
    <r>
      <rPr>
        <sz val="14"/>
        <color theme="1"/>
        <rFont val="宋体"/>
        <charset val="134"/>
      </rPr>
      <t>增益，同时具备</t>
    </r>
    <r>
      <rPr>
        <sz val="14"/>
        <color theme="1"/>
        <rFont val="Times New Roman"/>
        <charset val="134"/>
      </rPr>
      <t>SMA</t>
    </r>
    <r>
      <rPr>
        <sz val="14"/>
        <color theme="1"/>
        <rFont val="宋体"/>
        <charset val="134"/>
      </rPr>
      <t>和接线柱的输入输出接口，电源2.7</t>
    </r>
    <r>
      <rPr>
        <sz val="14"/>
        <color theme="1"/>
        <rFont val="Times New Roman"/>
        <charset val="134"/>
      </rPr>
      <t>-5V</t>
    </r>
  </si>
  <si>
    <t>LM331</t>
  </si>
  <si>
    <r>
      <rPr>
        <sz val="14"/>
        <color theme="1"/>
        <rFont val="Times New Roman"/>
        <charset val="134"/>
      </rPr>
      <t>dip</t>
    </r>
    <r>
      <rPr>
        <sz val="14"/>
        <color theme="1"/>
        <rFont val="宋体"/>
        <charset val="134"/>
      </rPr>
      <t>，全新原装进口</t>
    </r>
  </si>
  <si>
    <t>V-I模块，OPA547模块 压控恒流源</t>
  </si>
  <si>
    <t>单电源+8V to +60V，双电源 ±4V to ±30V</t>
  </si>
  <si>
    <t>程控滤波模块</t>
  </si>
  <si>
    <r>
      <rPr>
        <sz val="14"/>
        <color theme="1"/>
        <rFont val="Times New Roman"/>
        <charset val="134"/>
      </rPr>
      <t>MAX262</t>
    </r>
    <r>
      <rPr>
        <sz val="14"/>
        <color theme="1"/>
        <rFont val="宋体"/>
        <charset val="134"/>
      </rPr>
      <t>模块</t>
    </r>
  </si>
  <si>
    <t>AD637模块</t>
  </si>
  <si>
    <r>
      <rPr>
        <sz val="14"/>
        <color theme="1"/>
        <rFont val="Times New Roman"/>
        <charset val="134"/>
      </rPr>
      <t>AD637</t>
    </r>
    <r>
      <rPr>
        <sz val="14"/>
        <color theme="1"/>
        <rFont val="宋体"/>
        <charset val="134"/>
      </rPr>
      <t>模块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宋体"/>
        <charset val="134"/>
      </rPr>
      <t>有效值检测模块</t>
    </r>
    <r>
      <rPr>
        <sz val="14"/>
        <color theme="1"/>
        <rFont val="宋体"/>
        <charset val="134"/>
      </rPr>
      <t>，全新原装进口</t>
    </r>
  </si>
  <si>
    <t>双路AD835模拟乘法器模块 250MHz宽带 四象限乘法器 调制解调器</t>
  </si>
  <si>
    <t>无线发射模块 无线接收模块 调制解调模块 双路语音同传 2019 G题</t>
  </si>
  <si>
    <t>对</t>
  </si>
  <si>
    <r>
      <rPr>
        <sz val="14"/>
        <color theme="1"/>
        <rFont val="宋体"/>
        <charset val="134"/>
      </rPr>
      <t>1对收发模块；带电线；载波频率76MHz-108MHz；载波步长50kHz；调制频率200Hz-8kHz；</t>
    </r>
    <r>
      <rPr>
        <sz val="14"/>
        <color rgb="FFFF0000"/>
        <rFont val="宋体"/>
        <charset val="134"/>
      </rPr>
      <t>通信距离大于8m</t>
    </r>
  </si>
  <si>
    <t>通用板</t>
  </si>
  <si>
    <t>块</t>
  </si>
  <si>
    <r>
      <rPr>
        <sz val="14"/>
        <color theme="1"/>
        <rFont val="Times New Roman"/>
        <charset val="134"/>
      </rPr>
      <t>8cm</t>
    </r>
    <r>
      <rPr>
        <sz val="14"/>
        <color theme="1"/>
        <rFont val="宋体"/>
        <charset val="134"/>
      </rPr>
      <t>×</t>
    </r>
    <r>
      <rPr>
        <sz val="14"/>
        <color theme="1"/>
        <rFont val="Times New Roman"/>
        <charset val="134"/>
      </rPr>
      <t>12cm</t>
    </r>
    <r>
      <rPr>
        <sz val="14"/>
        <color theme="1"/>
        <rFont val="宋体"/>
        <charset val="134"/>
      </rPr>
      <t>，FR4，</t>
    </r>
    <r>
      <rPr>
        <sz val="14"/>
        <color rgb="FFFF0000"/>
        <rFont val="宋体"/>
        <charset val="134"/>
      </rPr>
      <t>厚度2mm</t>
    </r>
    <r>
      <rPr>
        <sz val="14"/>
        <color theme="1"/>
        <rFont val="宋体"/>
        <charset val="134"/>
      </rPr>
      <t>；镀锡</t>
    </r>
  </si>
  <si>
    <t>openmv模块</t>
  </si>
  <si>
    <t>星瞳OpenMV4 H7 R2 Cam智能摄像头正版 AI图像识别 颜色巡线扫码</t>
  </si>
  <si>
    <t>1-10mh工字电感</t>
  </si>
  <si>
    <t>8*10mm,1mh，2mh，5mh，6.8mh，10mh，各40个</t>
  </si>
  <si>
    <t>6*8mm,1mh，2mh，5mh，6.8mh，10mh，各40个</t>
  </si>
  <si>
    <t>配频配幅电感电容</t>
  </si>
  <si>
    <t>20kHz±0.1%精度配频配幅电感电容 智能车电磁组 呆萌侠电子科技</t>
  </si>
  <si>
    <t>35kg单轴数字舵机</t>
  </si>
  <si>
    <t>众灵科技 PWM舵机数字舵机单双轴机械臂机器人大扭力高精度防堵转</t>
  </si>
  <si>
    <t>测试线</t>
  </si>
  <si>
    <t>1m长</t>
  </si>
  <si>
    <t>示波器探头</t>
  </si>
  <si>
    <t>大于100M</t>
  </si>
  <si>
    <t>IAP15W4K61S4</t>
  </si>
  <si>
    <t>PDIP40，全新原装</t>
  </si>
  <si>
    <r>
      <rPr>
        <sz val="14"/>
        <rFont val="宋体"/>
        <charset val="134"/>
      </rPr>
      <t>电源接插件2</t>
    </r>
    <r>
      <rPr>
        <sz val="14"/>
        <rFont val="Times New Roman"/>
        <charset val="134"/>
      </rPr>
      <t>P</t>
    </r>
  </si>
  <si>
    <r>
      <rPr>
        <sz val="14"/>
        <rFont val="Times New Roman"/>
        <charset val="134"/>
      </rPr>
      <t>2.54mm</t>
    </r>
    <r>
      <rPr>
        <sz val="14"/>
        <rFont val="宋体"/>
        <charset val="134"/>
      </rPr>
      <t>，含头</t>
    </r>
  </si>
  <si>
    <t>KF301-2P/3P/4P位接线端子PCB端子5.08MM接线柱可拼接大电流插件</t>
  </si>
  <si>
    <r>
      <rPr>
        <sz val="14"/>
        <rFont val="宋体"/>
        <charset val="134"/>
      </rPr>
      <t>电源接插件</t>
    </r>
    <r>
      <rPr>
        <sz val="14"/>
        <rFont val="Times New Roman"/>
        <charset val="134"/>
      </rPr>
      <t>3P</t>
    </r>
  </si>
  <si>
    <r>
      <rPr>
        <sz val="14"/>
        <rFont val="宋体"/>
        <charset val="134"/>
      </rPr>
      <t>电源接插件4</t>
    </r>
    <r>
      <rPr>
        <sz val="14"/>
        <rFont val="Times New Roman"/>
        <charset val="134"/>
      </rPr>
      <t>P</t>
    </r>
  </si>
  <si>
    <r>
      <rPr>
        <sz val="14"/>
        <rFont val="Times New Roman"/>
        <charset val="134"/>
      </rPr>
      <t>DS18b20</t>
    </r>
    <r>
      <rPr>
        <sz val="14"/>
        <rFont val="宋体"/>
        <charset val="134"/>
      </rPr>
      <t>温度传感器</t>
    </r>
  </si>
  <si>
    <t>全新原装进口</t>
  </si>
  <si>
    <r>
      <rPr>
        <sz val="14"/>
        <rFont val="Times New Roman"/>
        <charset val="134"/>
      </rPr>
      <t>DH11</t>
    </r>
    <r>
      <rPr>
        <sz val="14"/>
        <rFont val="宋体"/>
        <charset val="134"/>
      </rPr>
      <t>温湿度传感器</t>
    </r>
  </si>
  <si>
    <t>LM324</t>
  </si>
  <si>
    <t>dip，全新原装进口</t>
  </si>
  <si>
    <t>单片机开发系统，STM32f407开发板，开发套件</t>
  </si>
  <si>
    <r>
      <rPr>
        <sz val="11"/>
        <color rgb="FF000000"/>
        <rFont val="华文宋体"/>
        <charset val="134"/>
      </rPr>
      <t>硬件资源：PCB沉金工艺、排针排座全铜镀金、主芯片STM32F407ZGT6 LQFP144、外扩16MBytes SPI FLASH、外扩1MByte SRAM、外扩EEPROM、TF卡接口(SDIO)、USB串口、CAN通信接口、485通信接口、232通信接口、GSM/GPRS接口、uSB Slave/Host、串口WIFI/以太网/蓝牙接口、GPS接口、红外接收、1个光敏传感器、1个摄像头接口、1个数字温度传感器接口，支持DS18B20/DHT11、2.8/3.5/4.3/7寸触摸液晶接、OLED显示屏接口、3个LED、4个按键、蜂鸣器、1个电容触摸按键、适配器接口(6~15V)、1个RTC后备电池座、2个USB取电、3.3V/5V电源接入口各一组、一键下载功能(串口下载,通信,供电三合一)、JTAG/SWD调试接、1个USB转TTL串口。
教学视频：STM32 HAL库开发教学视频、FreeRTOS实时系统、LVGL图形界面、LWIP网络、UCOSIII、EMWIN，每种类别教学视频覆盖所有知识点
使用教程：STM32F4基础、EMWIN、FreeRTOS、LittleVGL、uCOS、LWIP、</t>
    </r>
    <r>
      <rPr>
        <b/>
        <sz val="11"/>
        <color rgb="FFFF0000"/>
        <rFont val="华文宋体"/>
        <charset val="134"/>
      </rPr>
      <t>RT-Thread 开发指南</t>
    </r>
    <r>
      <rPr>
        <sz val="11"/>
        <color rgb="FF000000"/>
        <rFont val="华文宋体"/>
        <charset val="134"/>
      </rPr>
      <t>。
源代码：基础实验例程例程覆盖STM32所有外设，并分寄存器和HAL库两个版本</t>
    </r>
    <r>
      <rPr>
        <b/>
        <sz val="11"/>
        <color rgb="FFFF0000"/>
        <rFont val="华文宋体"/>
        <charset val="134"/>
      </rPr>
      <t>不少于80个案例、UCOSIII实验不少于25个案例、FreeRTOS实验不少于25个案例、EMWIN实验不少于50个案例、LittleVGL实验不少于60个案例、LWIP网络不少于25个案例、RT-Thread 不少于35个案例</t>
    </r>
    <r>
      <rPr>
        <sz val="11"/>
        <color rgb="FF000000"/>
        <rFont val="华文宋体"/>
        <charset val="134"/>
      </rPr>
      <t xml:space="preserve">。
</t>
    </r>
    <r>
      <rPr>
        <b/>
        <sz val="11"/>
        <color rgb="FFFF0000"/>
        <rFont val="华文宋体"/>
        <charset val="134"/>
      </rPr>
      <t>综合案例：姿态感知与控制；防丢器；远程智能家居控制；室内定位；基于DDS的信号发生及参数测量；微量质量检测系统。
提供开发板所有的电路原理图、PCB图、底层源代码</t>
    </r>
  </si>
  <si>
    <t>单片机开发系统，STM32f103开发板，开发套件</t>
  </si>
  <si>
    <r>
      <rPr>
        <sz val="11"/>
        <color rgb="FF000000"/>
        <rFont val="华文宋体"/>
        <charset val="134"/>
      </rPr>
      <t>硬件资源：PCB沉金工艺、排针排座全铜镀金、主芯片STM32F103ZET6 LQFP144、外扩16MBytes SPI FLASH、外扩1MByte SRAM、外扩EEPROM、SD卡接口(SDIO)
USB串口、CAN通信接口、485通信接口、232通信接口、无线模块接口、GSM/GPRS接口、USB Slave、串口WIFI/以太网/蓝牙接口、GPS接口、红外接收、1个光敏传感器、摄像头接口、数字温度传感器接口，支持DS18B20/DHT11、2.8/3.5/4.3/7寸触摸液晶接口、OLED显示屏接口、3个LED、4个按键、蜂鸣器、1个电容触摸按键、适配器接口(6~15V)、1个RTC后备电池座、2个USB取电口、3.3V/5V电源接入各一组、—键下载功能(串下载,通信,供电三合一)、JTAG/SWD调试接、1个USB转TTL串口。
教学视频：STM32 HAL库开发教学视频、FreeRTOS实时系统、LVGL图形界面、LWIP网络、UCOSIII、EMWIN，每种类别教学视频覆盖所有知识点。
使用教程：STM32F1基础、EMWIN、FreeRTOS、LittleVGL、uCOS、LWIP、</t>
    </r>
    <r>
      <rPr>
        <b/>
        <sz val="11"/>
        <color rgb="FFFF0000"/>
        <rFont val="华文宋体"/>
        <charset val="134"/>
      </rPr>
      <t>RT-Thread 开发指南。</t>
    </r>
    <r>
      <rPr>
        <sz val="11"/>
        <color rgb="FF000000"/>
        <rFont val="华文宋体"/>
        <charset val="134"/>
      </rPr>
      <t xml:space="preserve">
源代码：</t>
    </r>
    <r>
      <rPr>
        <b/>
        <sz val="11"/>
        <color rgb="FFFF0000"/>
        <rFont val="华文宋体"/>
        <charset val="134"/>
      </rPr>
      <t>基础实验例程例程覆盖STM32所有外设，并分寄存器和HAL库两个版本不少于80个案例、UCOSIII实验不少于25个案例、FreeRTOS实验不少于25个案例、EMWIN实验不少于50个案例、LittleVGL实验不少于60个案例、LWIP网络不少于25个案例、RT-Thread 不少于35个案例。
综合案例：姿态感知与控制；防丢器；远程智能家居控制；室内定位；基于DDS的信号发生及参数测量；微量质量检测系统</t>
    </r>
    <r>
      <rPr>
        <sz val="11"/>
        <color rgb="FF000000"/>
        <rFont val="华文宋体"/>
        <charset val="134"/>
      </rPr>
      <t xml:space="preserve">
</t>
    </r>
    <r>
      <rPr>
        <b/>
        <sz val="11"/>
        <color rgb="FFFF0000"/>
        <rFont val="华文宋体"/>
        <charset val="134"/>
      </rPr>
      <t>提供开发板所有的电路原理图、PCB图、底层源代码</t>
    </r>
  </si>
  <si>
    <t>单片机开发系统 RK3568鸿蒙开发板OpenHarmony/Linux/安卓AI人工智开发板</t>
  </si>
  <si>
    <r>
      <rPr>
        <sz val="11"/>
        <color rgb="FF000000"/>
        <rFont val="华文宋体"/>
        <charset val="134"/>
      </rPr>
      <t>硬件至少包括如下资源：SOC系统芯片Rockchip RK3568</t>
    </r>
    <r>
      <rPr>
        <b/>
        <sz val="11"/>
        <color rgb="FFFF0000"/>
        <rFont val="华文宋体"/>
        <charset val="134"/>
      </rPr>
      <t>（带散热片）</t>
    </r>
    <r>
      <rPr>
        <sz val="11"/>
        <color rgb="FF000000"/>
        <rFont val="华文宋体"/>
        <charset val="134"/>
      </rPr>
      <t>、内存大于等于2GB、存储大于等于32GB、输入电源 DC 12V/24、系统至少支持 OpenHarmony、Android、Linux三种操作系统、至少6层板PCB板；显示接口 1x HDMI2.0(Type-A)接口，1x MIPI接口；以太网 1x GMAC(10/100/1000M)；无线网络 SDIO接口，支持WIFI6,BT4.2；摄像头接口 MIPI-CSI2、USB 2x USB2.0 Host,Type-A、1x USB3.0 Host,Type-A、1x USB3.0 oTG、SDMMC 1x Micro SD Card3.0；按键 1x Vol+/Recovery、1x Reset、1x Power 1x Vol- 1x Mute；调试 1x调试串口；三色灯 3x LED；扩展接口:2xADC接口、2x I2C接口、GPIO口。
软件资源：</t>
    </r>
    <r>
      <rPr>
        <b/>
        <sz val="11"/>
        <color rgb="FFFF0000"/>
        <rFont val="华文宋体"/>
        <charset val="134"/>
      </rPr>
      <t>含鸿蒙、Linux、安卓三项操作系统，默认板载鸿蒙；</t>
    </r>
    <r>
      <rPr>
        <sz val="11"/>
        <color rgb="FF000000"/>
        <rFont val="华文宋体"/>
        <charset val="134"/>
      </rPr>
      <t xml:space="preserve">
</t>
    </r>
    <r>
      <rPr>
        <b/>
        <sz val="11"/>
        <color rgb="FFFF0000"/>
        <rFont val="华文宋体"/>
        <charset val="134"/>
      </rPr>
      <t>鸿蒙：不少于40项关于操作系统的代码例程；
Linux：每种外围硬件有相应的代码例程；
安卓：每种外围硬件有相应的代码例程；不同系统例程配备相应的电子版指导书。不同操作系统下包含至少15项AI应用案例。
综合案例：基于电参量的在线电器AI识别
提供开发板所有的电路原理图、PCB图、底层源代码</t>
    </r>
  </si>
  <si>
    <t>TL441</t>
  </si>
  <si>
    <t>对数放大器，全新原装进口</t>
  </si>
  <si>
    <r>
      <rPr>
        <sz val="11"/>
        <color theme="1"/>
        <rFont val="等线"/>
        <charset val="134"/>
        <scheme val="minor"/>
      </rPr>
      <t>L</t>
    </r>
    <r>
      <rPr>
        <sz val="11"/>
        <color theme="1"/>
        <rFont val="等线"/>
        <charset val="134"/>
        <scheme val="minor"/>
      </rPr>
      <t>M393</t>
    </r>
  </si>
  <si>
    <r>
      <rPr>
        <sz val="11"/>
        <color theme="1"/>
        <rFont val="等线"/>
        <charset val="134"/>
        <scheme val="minor"/>
      </rPr>
      <t>dip，单电源比较器</t>
    </r>
    <r>
      <rPr>
        <sz val="11"/>
        <color theme="1"/>
        <rFont val="等线"/>
        <charset val="134"/>
        <scheme val="minor"/>
      </rPr>
      <t>，全新原装进口</t>
    </r>
  </si>
  <si>
    <t>LM4121</t>
  </si>
  <si>
    <t>可编程电流源，全新原装进口</t>
  </si>
  <si>
    <t>MC34063ADR</t>
  </si>
  <si>
    <t>SOP-8，全新原装进口</t>
  </si>
  <si>
    <t>AMS1117-3V3</t>
  </si>
  <si>
    <t>SOT223_L，全新原装进口</t>
  </si>
  <si>
    <t>AMS1085</t>
  </si>
  <si>
    <t>转3.3/5.0，全新原装进口</t>
  </si>
  <si>
    <t>LM2940S-5.0</t>
  </si>
  <si>
    <t>TO-263 贴片稳压器，全新原装进口</t>
  </si>
  <si>
    <t>焊锡丝</t>
  </si>
  <si>
    <r>
      <t>重量0.5kg</t>
    </r>
    <r>
      <rPr>
        <b/>
        <sz val="14"/>
        <color rgb="FFFF0000"/>
        <rFont val="华文宋体"/>
        <charset val="134"/>
      </rPr>
      <t>无铅</t>
    </r>
    <r>
      <rPr>
        <sz val="14"/>
        <color rgb="FF000000"/>
        <rFont val="华文宋体"/>
        <charset val="134"/>
      </rPr>
      <t>直径0.8mm</t>
    </r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</si>
</sst>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6">
    <font>
      <sz val="11"/>
      <color theme="1"/>
      <name val="等线"/>
      <charset val="134"/>
      <scheme val="minor"/>
    </font>
    <font>
      <sz val="14"/>
      <color theme="1"/>
      <name val="华文宋体"/>
      <charset val="134"/>
    </font>
    <font>
      <sz val="14"/>
      <color theme="1"/>
      <name val="等线"/>
      <charset val="134"/>
      <scheme val="minor"/>
    </font>
    <font>
      <sz val="14"/>
      <color indexed="8"/>
      <name val="华文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4"/>
      <color theme="1"/>
      <name val="Times New Roman"/>
      <charset val="134"/>
    </font>
    <font>
      <sz val="14"/>
      <color rgb="FFFF0000"/>
      <name val="宋体"/>
      <charset val="134"/>
    </font>
    <font>
      <sz val="14"/>
      <name val="Times New Roman"/>
      <charset val="134"/>
    </font>
    <font>
      <sz val="14"/>
      <color rgb="FF000000"/>
      <name val="华文宋体"/>
      <charset val="134"/>
    </font>
    <font>
      <sz val="14"/>
      <name val="华文宋体"/>
      <charset val="134"/>
    </font>
    <font>
      <sz val="11"/>
      <color rgb="FF000000"/>
      <name val="华文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4"/>
      <color rgb="FFFF0000"/>
      <name val="Times New Roman"/>
      <charset val="134"/>
    </font>
    <font>
      <b/>
      <sz val="14"/>
      <color rgb="FFFF0000"/>
      <name val="宋体"/>
      <charset val="134"/>
    </font>
    <font>
      <b/>
      <sz val="11"/>
      <color rgb="FFFF0000"/>
      <name val="华文宋体"/>
      <charset val="134"/>
    </font>
    <font>
      <b/>
      <sz val="14"/>
      <color rgb="FFFF0000"/>
      <name val="华文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4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8" borderId="3" applyNumberFormat="0" applyAlignment="0" applyProtection="0">
      <alignment vertical="center"/>
    </xf>
    <xf numFmtId="0" fontId="26" fillId="8" borderId="2" applyNumberFormat="0" applyAlignment="0" applyProtection="0">
      <alignment vertical="center"/>
    </xf>
    <xf numFmtId="0" fontId="29" fillId="17" borderId="8" applyNumberFormat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32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21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1"/>
  <sheetViews>
    <sheetView tabSelected="1" zoomScale="96" zoomScaleNormal="96" topLeftCell="B70" workbookViewId="0">
      <selection activeCell="I9" sqref="I9"/>
    </sheetView>
  </sheetViews>
  <sheetFormatPr defaultColWidth="9" defaultRowHeight="13.5" outlineLevelCol="6"/>
  <cols>
    <col min="1" max="1" width="9" style="1"/>
    <col min="2" max="2" width="41.875" customWidth="1"/>
    <col min="3" max="3" width="10.25" customWidth="1"/>
    <col min="4" max="4" width="11.875" customWidth="1"/>
    <col min="5" max="5" width="10.75" customWidth="1"/>
    <col min="6" max="6" width="12.375" customWidth="1"/>
    <col min="7" max="7" width="71.25" customWidth="1"/>
  </cols>
  <sheetData>
    <row r="1" spans="1:7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</row>
    <row r="2" ht="20.25" spans="1:7">
      <c r="A2" s="2">
        <v>1</v>
      </c>
      <c r="B2" s="5" t="s">
        <v>7</v>
      </c>
      <c r="C2" s="5">
        <v>1000</v>
      </c>
      <c r="D2" s="5" t="s">
        <v>8</v>
      </c>
      <c r="E2" s="5">
        <v>0.1</v>
      </c>
      <c r="F2" s="6">
        <f t="shared" ref="F2:F65" si="0">C2*E2</f>
        <v>100</v>
      </c>
      <c r="G2" s="7" t="s">
        <v>9</v>
      </c>
    </row>
    <row r="3" ht="20.25" spans="1:7">
      <c r="A3" s="2">
        <v>2</v>
      </c>
      <c r="B3" s="5" t="s">
        <v>10</v>
      </c>
      <c r="C3" s="5">
        <v>200</v>
      </c>
      <c r="D3" s="5" t="s">
        <v>8</v>
      </c>
      <c r="E3" s="5">
        <v>1</v>
      </c>
      <c r="F3" s="6">
        <f t="shared" si="0"/>
        <v>200</v>
      </c>
      <c r="G3" s="8" t="s">
        <v>11</v>
      </c>
    </row>
    <row r="4" ht="20.25" spans="1:7">
      <c r="A4" s="2">
        <v>3</v>
      </c>
      <c r="B4" s="5" t="s">
        <v>12</v>
      </c>
      <c r="C4" s="5">
        <v>1000</v>
      </c>
      <c r="D4" s="5" t="s">
        <v>8</v>
      </c>
      <c r="E4" s="5">
        <v>0.1</v>
      </c>
      <c r="F4" s="6">
        <f t="shared" si="0"/>
        <v>100</v>
      </c>
      <c r="G4" s="8" t="s">
        <v>13</v>
      </c>
    </row>
    <row r="5" ht="20.25" spans="1:7">
      <c r="A5" s="2">
        <v>4</v>
      </c>
      <c r="B5" s="5" t="s">
        <v>14</v>
      </c>
      <c r="C5" s="5">
        <v>5000</v>
      </c>
      <c r="D5" s="5" t="s">
        <v>8</v>
      </c>
      <c r="E5" s="5">
        <v>0.1</v>
      </c>
      <c r="F5" s="6">
        <f t="shared" si="0"/>
        <v>500</v>
      </c>
      <c r="G5" s="8" t="s">
        <v>13</v>
      </c>
    </row>
    <row r="6" ht="20.25" spans="1:7">
      <c r="A6" s="2">
        <v>5</v>
      </c>
      <c r="B6" s="5" t="s">
        <v>15</v>
      </c>
      <c r="C6" s="5">
        <v>1000</v>
      </c>
      <c r="D6" s="5" t="s">
        <v>8</v>
      </c>
      <c r="E6" s="5">
        <v>0.1</v>
      </c>
      <c r="F6" s="6">
        <f t="shared" si="0"/>
        <v>100</v>
      </c>
      <c r="G6" s="8" t="s">
        <v>13</v>
      </c>
    </row>
    <row r="7" ht="20.25" spans="1:7">
      <c r="A7" s="2">
        <v>6</v>
      </c>
      <c r="B7" s="5" t="s">
        <v>16</v>
      </c>
      <c r="C7" s="5">
        <v>200</v>
      </c>
      <c r="D7" s="5" t="s">
        <v>8</v>
      </c>
      <c r="E7" s="5">
        <v>2</v>
      </c>
      <c r="F7" s="6">
        <f t="shared" si="0"/>
        <v>400</v>
      </c>
      <c r="G7" s="7" t="s">
        <v>17</v>
      </c>
    </row>
    <row r="8" ht="20.25" spans="1:7">
      <c r="A8" s="2">
        <v>7</v>
      </c>
      <c r="B8" s="9" t="s">
        <v>18</v>
      </c>
      <c r="C8" s="5">
        <v>200</v>
      </c>
      <c r="D8" s="5" t="s">
        <v>8</v>
      </c>
      <c r="E8" s="5">
        <v>1</v>
      </c>
      <c r="F8" s="6">
        <f t="shared" si="0"/>
        <v>200</v>
      </c>
      <c r="G8" s="7" t="s">
        <v>19</v>
      </c>
    </row>
    <row r="9" ht="20.25" spans="1:7">
      <c r="A9" s="2">
        <v>8</v>
      </c>
      <c r="B9" s="5" t="s">
        <v>20</v>
      </c>
      <c r="C9" s="5">
        <v>200</v>
      </c>
      <c r="D9" s="5" t="s">
        <v>8</v>
      </c>
      <c r="E9" s="5">
        <v>1</v>
      </c>
      <c r="F9" s="6">
        <f t="shared" si="0"/>
        <v>200</v>
      </c>
      <c r="G9" s="10" t="s">
        <v>21</v>
      </c>
    </row>
    <row r="10" ht="20.25" spans="1:7">
      <c r="A10" s="2">
        <v>9</v>
      </c>
      <c r="B10" s="9" t="s">
        <v>22</v>
      </c>
      <c r="C10" s="5">
        <v>400</v>
      </c>
      <c r="D10" s="5" t="s">
        <v>8</v>
      </c>
      <c r="E10" s="5">
        <v>0.2</v>
      </c>
      <c r="F10" s="6">
        <f t="shared" si="0"/>
        <v>80</v>
      </c>
      <c r="G10" s="10" t="s">
        <v>23</v>
      </c>
    </row>
    <row r="11" ht="20.25" spans="1:7">
      <c r="A11" s="2">
        <v>10</v>
      </c>
      <c r="B11" s="9" t="s">
        <v>22</v>
      </c>
      <c r="C11" s="5">
        <v>200</v>
      </c>
      <c r="D11" s="5" t="s">
        <v>8</v>
      </c>
      <c r="E11" s="5">
        <v>0.5</v>
      </c>
      <c r="F11" s="6">
        <f t="shared" si="0"/>
        <v>100</v>
      </c>
      <c r="G11" s="10" t="s">
        <v>24</v>
      </c>
    </row>
    <row r="12" ht="18.75" spans="1:7">
      <c r="A12" s="2">
        <v>11</v>
      </c>
      <c r="B12" s="6" t="s">
        <v>25</v>
      </c>
      <c r="C12" s="6">
        <v>200</v>
      </c>
      <c r="D12" s="6" t="s">
        <v>8</v>
      </c>
      <c r="E12" s="6">
        <v>3</v>
      </c>
      <c r="F12" s="6">
        <f t="shared" si="0"/>
        <v>600</v>
      </c>
      <c r="G12" s="10" t="s">
        <v>26</v>
      </c>
    </row>
    <row r="13" ht="18.75" spans="1:7">
      <c r="A13" s="2">
        <v>12</v>
      </c>
      <c r="B13" s="6" t="s">
        <v>12</v>
      </c>
      <c r="C13" s="6">
        <v>3000</v>
      </c>
      <c r="D13" s="6" t="s">
        <v>8</v>
      </c>
      <c r="E13" s="6">
        <v>0.08</v>
      </c>
      <c r="F13" s="6">
        <f t="shared" si="0"/>
        <v>240</v>
      </c>
      <c r="G13" s="10" t="s">
        <v>13</v>
      </c>
    </row>
    <row r="14" ht="18.75" spans="1:7">
      <c r="A14" s="2">
        <v>13</v>
      </c>
      <c r="B14" s="6" t="s">
        <v>27</v>
      </c>
      <c r="C14" s="6">
        <v>30</v>
      </c>
      <c r="D14" s="6" t="s">
        <v>28</v>
      </c>
      <c r="E14" s="6">
        <v>5</v>
      </c>
      <c r="F14" s="6">
        <f t="shared" si="0"/>
        <v>150</v>
      </c>
      <c r="G14" s="10" t="s">
        <v>29</v>
      </c>
    </row>
    <row r="15" ht="18.75" spans="1:7">
      <c r="A15" s="2">
        <v>14</v>
      </c>
      <c r="B15" s="11" t="s">
        <v>30</v>
      </c>
      <c r="C15" s="6">
        <v>2000</v>
      </c>
      <c r="D15" s="6" t="s">
        <v>8</v>
      </c>
      <c r="E15" s="6">
        <v>0.5</v>
      </c>
      <c r="F15" s="6">
        <f t="shared" si="0"/>
        <v>1000</v>
      </c>
      <c r="G15" s="10" t="s">
        <v>31</v>
      </c>
    </row>
    <row r="16" ht="18.75" spans="1:7">
      <c r="A16" s="2">
        <v>15</v>
      </c>
      <c r="B16" s="11" t="s">
        <v>30</v>
      </c>
      <c r="C16" s="6">
        <v>2000</v>
      </c>
      <c r="D16" s="6" t="s">
        <v>8</v>
      </c>
      <c r="E16" s="6">
        <v>0.5</v>
      </c>
      <c r="F16" s="6">
        <f t="shared" si="0"/>
        <v>1000</v>
      </c>
      <c r="G16" s="10" t="s">
        <v>32</v>
      </c>
    </row>
    <row r="17" ht="18.75" spans="1:7">
      <c r="A17" s="2">
        <v>16</v>
      </c>
      <c r="B17" s="6" t="s">
        <v>33</v>
      </c>
      <c r="C17" s="6">
        <v>100</v>
      </c>
      <c r="D17" s="6" t="s">
        <v>34</v>
      </c>
      <c r="E17" s="6">
        <v>3</v>
      </c>
      <c r="F17" s="6">
        <f t="shared" si="0"/>
        <v>300</v>
      </c>
      <c r="G17" s="10" t="s">
        <v>35</v>
      </c>
    </row>
    <row r="18" ht="18.75" spans="1:7">
      <c r="A18" s="2">
        <v>17</v>
      </c>
      <c r="B18" s="6" t="s">
        <v>36</v>
      </c>
      <c r="C18" s="6">
        <v>100</v>
      </c>
      <c r="D18" s="6" t="s">
        <v>8</v>
      </c>
      <c r="E18" s="6">
        <v>3</v>
      </c>
      <c r="F18" s="6">
        <f t="shared" si="0"/>
        <v>300</v>
      </c>
      <c r="G18" s="10" t="s">
        <v>37</v>
      </c>
    </row>
    <row r="19" ht="18.75" spans="1:7">
      <c r="A19" s="2">
        <v>18</v>
      </c>
      <c r="B19" s="6" t="s">
        <v>38</v>
      </c>
      <c r="C19" s="6">
        <v>100</v>
      </c>
      <c r="D19" s="6" t="s">
        <v>8</v>
      </c>
      <c r="E19" s="6">
        <v>3</v>
      </c>
      <c r="F19" s="6">
        <f t="shared" si="0"/>
        <v>300</v>
      </c>
      <c r="G19" s="10" t="s">
        <v>39</v>
      </c>
    </row>
    <row r="20" ht="18.75" spans="1:7">
      <c r="A20" s="2">
        <v>19</v>
      </c>
      <c r="B20" s="6" t="s">
        <v>40</v>
      </c>
      <c r="C20" s="6">
        <v>200</v>
      </c>
      <c r="D20" s="6" t="s">
        <v>8</v>
      </c>
      <c r="E20" s="6">
        <v>3</v>
      </c>
      <c r="F20" s="6">
        <f t="shared" si="0"/>
        <v>600</v>
      </c>
      <c r="G20" s="10" t="s">
        <v>41</v>
      </c>
    </row>
    <row r="21" ht="18.75" spans="1:7">
      <c r="A21" s="2">
        <v>20</v>
      </c>
      <c r="B21" s="6" t="s">
        <v>42</v>
      </c>
      <c r="C21" s="6">
        <v>100</v>
      </c>
      <c r="D21" s="6" t="s">
        <v>8</v>
      </c>
      <c r="E21" s="6">
        <v>3</v>
      </c>
      <c r="F21" s="6">
        <f t="shared" si="0"/>
        <v>300</v>
      </c>
      <c r="G21" s="10" t="s">
        <v>43</v>
      </c>
    </row>
    <row r="22" ht="18.75" spans="1:7">
      <c r="A22" s="2">
        <v>21</v>
      </c>
      <c r="B22" s="6" t="s">
        <v>44</v>
      </c>
      <c r="C22" s="6">
        <v>100</v>
      </c>
      <c r="D22" s="6" t="s">
        <v>8</v>
      </c>
      <c r="E22" s="6">
        <v>3</v>
      </c>
      <c r="F22" s="6">
        <f t="shared" si="0"/>
        <v>300</v>
      </c>
      <c r="G22" s="10" t="s">
        <v>45</v>
      </c>
    </row>
    <row r="23" ht="18.75" spans="1:7">
      <c r="A23" s="2">
        <v>22</v>
      </c>
      <c r="B23" s="6" t="s">
        <v>46</v>
      </c>
      <c r="C23" s="6">
        <v>100</v>
      </c>
      <c r="D23" s="6" t="s">
        <v>8</v>
      </c>
      <c r="E23" s="6">
        <v>3</v>
      </c>
      <c r="F23" s="6">
        <f t="shared" si="0"/>
        <v>300</v>
      </c>
      <c r="G23" s="10" t="s">
        <v>47</v>
      </c>
    </row>
    <row r="24" ht="18.75" spans="1:7">
      <c r="A24" s="2">
        <v>23</v>
      </c>
      <c r="B24" s="11" t="s">
        <v>48</v>
      </c>
      <c r="C24" s="6">
        <v>200</v>
      </c>
      <c r="D24" s="6" t="s">
        <v>8</v>
      </c>
      <c r="E24" s="6">
        <v>0.2</v>
      </c>
      <c r="F24" s="6">
        <f t="shared" si="0"/>
        <v>40</v>
      </c>
      <c r="G24" s="10" t="s">
        <v>49</v>
      </c>
    </row>
    <row r="25" ht="18.75" spans="1:7">
      <c r="A25" s="2">
        <v>24</v>
      </c>
      <c r="B25" s="11" t="s">
        <v>50</v>
      </c>
      <c r="C25" s="6">
        <v>100</v>
      </c>
      <c r="D25" s="6" t="s">
        <v>8</v>
      </c>
      <c r="E25" s="6">
        <v>0.2</v>
      </c>
      <c r="F25" s="6">
        <f t="shared" si="0"/>
        <v>20</v>
      </c>
      <c r="G25" s="10" t="s">
        <v>51</v>
      </c>
    </row>
    <row r="26" ht="18.75" spans="1:7">
      <c r="A26" s="2">
        <v>25</v>
      </c>
      <c r="B26" s="6" t="s">
        <v>52</v>
      </c>
      <c r="C26" s="6">
        <v>200</v>
      </c>
      <c r="D26" s="6" t="s">
        <v>8</v>
      </c>
      <c r="E26" s="6">
        <v>3</v>
      </c>
      <c r="F26" s="6">
        <f t="shared" si="0"/>
        <v>600</v>
      </c>
      <c r="G26" s="10" t="s">
        <v>43</v>
      </c>
    </row>
    <row r="27" ht="18.75" spans="1:7">
      <c r="A27" s="2">
        <v>26</v>
      </c>
      <c r="B27" s="6" t="s">
        <v>53</v>
      </c>
      <c r="C27" s="6">
        <v>100</v>
      </c>
      <c r="D27" s="6" t="s">
        <v>8</v>
      </c>
      <c r="E27" s="6">
        <v>3</v>
      </c>
      <c r="F27" s="6">
        <f t="shared" si="0"/>
        <v>300</v>
      </c>
      <c r="G27" s="10" t="s">
        <v>54</v>
      </c>
    </row>
    <row r="28" ht="18.75" spans="1:7">
      <c r="A28" s="2">
        <v>27</v>
      </c>
      <c r="B28" s="6" t="s">
        <v>55</v>
      </c>
      <c r="C28" s="6">
        <v>300</v>
      </c>
      <c r="D28" s="6" t="s">
        <v>8</v>
      </c>
      <c r="E28" s="6">
        <v>3</v>
      </c>
      <c r="F28" s="6">
        <f t="shared" si="0"/>
        <v>900</v>
      </c>
      <c r="G28" s="10" t="s">
        <v>56</v>
      </c>
    </row>
    <row r="29" ht="18.75" spans="1:7">
      <c r="A29" s="2">
        <v>28</v>
      </c>
      <c r="B29" s="6" t="s">
        <v>57</v>
      </c>
      <c r="C29" s="6">
        <v>100</v>
      </c>
      <c r="D29" s="6" t="s">
        <v>8</v>
      </c>
      <c r="E29" s="6">
        <v>3</v>
      </c>
      <c r="F29" s="6">
        <f t="shared" si="0"/>
        <v>300</v>
      </c>
      <c r="G29" s="10" t="s">
        <v>58</v>
      </c>
    </row>
    <row r="30" ht="18.75" spans="1:7">
      <c r="A30" s="2">
        <v>29</v>
      </c>
      <c r="B30" s="6" t="s">
        <v>59</v>
      </c>
      <c r="C30" s="6">
        <v>100</v>
      </c>
      <c r="D30" s="6" t="s">
        <v>8</v>
      </c>
      <c r="E30" s="6">
        <v>3</v>
      </c>
      <c r="F30" s="6">
        <f t="shared" si="0"/>
        <v>300</v>
      </c>
      <c r="G30" s="10" t="s">
        <v>60</v>
      </c>
    </row>
    <row r="31" ht="18.75" spans="1:7">
      <c r="A31" s="2">
        <v>30</v>
      </c>
      <c r="B31" s="6" t="s">
        <v>61</v>
      </c>
      <c r="C31" s="6">
        <v>100</v>
      </c>
      <c r="D31" s="6" t="s">
        <v>8</v>
      </c>
      <c r="E31" s="6">
        <v>3</v>
      </c>
      <c r="F31" s="6">
        <f t="shared" si="0"/>
        <v>300</v>
      </c>
      <c r="G31" s="10" t="s">
        <v>62</v>
      </c>
    </row>
    <row r="32" ht="18.75" spans="1:7">
      <c r="A32" s="2">
        <v>31</v>
      </c>
      <c r="B32" s="6" t="s">
        <v>63</v>
      </c>
      <c r="C32" s="6">
        <v>300</v>
      </c>
      <c r="D32" s="6" t="s">
        <v>8</v>
      </c>
      <c r="E32" s="6">
        <v>3</v>
      </c>
      <c r="F32" s="6">
        <f t="shared" si="0"/>
        <v>900</v>
      </c>
      <c r="G32" s="10" t="s">
        <v>64</v>
      </c>
    </row>
    <row r="33" ht="18.75" spans="1:7">
      <c r="A33" s="2">
        <v>32</v>
      </c>
      <c r="B33" s="11" t="s">
        <v>65</v>
      </c>
      <c r="C33" s="6">
        <v>100</v>
      </c>
      <c r="D33" s="6" t="s">
        <v>8</v>
      </c>
      <c r="E33" s="6">
        <v>3</v>
      </c>
      <c r="F33" s="6">
        <f t="shared" si="0"/>
        <v>300</v>
      </c>
      <c r="G33" s="10" t="s">
        <v>66</v>
      </c>
    </row>
    <row r="34" ht="18.75" spans="1:7">
      <c r="A34" s="2">
        <v>33</v>
      </c>
      <c r="B34" s="12" t="s">
        <v>67</v>
      </c>
      <c r="C34" s="6">
        <v>3000</v>
      </c>
      <c r="D34" s="6" t="s">
        <v>8</v>
      </c>
      <c r="E34" s="6">
        <v>0.05</v>
      </c>
      <c r="F34" s="6">
        <f t="shared" si="0"/>
        <v>150</v>
      </c>
      <c r="G34" s="13" t="s">
        <v>68</v>
      </c>
    </row>
    <row r="35" ht="18.75" spans="1:7">
      <c r="A35" s="2">
        <v>34</v>
      </c>
      <c r="B35" s="12" t="s">
        <v>67</v>
      </c>
      <c r="C35" s="6">
        <v>2000</v>
      </c>
      <c r="D35" s="6" t="s">
        <v>8</v>
      </c>
      <c r="E35" s="6">
        <v>0.05</v>
      </c>
      <c r="F35" s="6">
        <f t="shared" si="0"/>
        <v>100</v>
      </c>
      <c r="G35" s="13" t="s">
        <v>69</v>
      </c>
    </row>
    <row r="36" ht="18.75" spans="1:7">
      <c r="A36" s="2">
        <v>35</v>
      </c>
      <c r="B36" s="12" t="s">
        <v>67</v>
      </c>
      <c r="C36" s="6">
        <v>1000</v>
      </c>
      <c r="D36" s="6" t="s">
        <v>8</v>
      </c>
      <c r="E36" s="6">
        <v>0.05</v>
      </c>
      <c r="F36" s="6">
        <f t="shared" si="0"/>
        <v>50</v>
      </c>
      <c r="G36" s="14" t="s">
        <v>70</v>
      </c>
    </row>
    <row r="37" ht="18.75" spans="1:7">
      <c r="A37" s="2">
        <v>36</v>
      </c>
      <c r="B37" s="12" t="s">
        <v>67</v>
      </c>
      <c r="C37" s="6">
        <v>1000</v>
      </c>
      <c r="D37" s="6" t="s">
        <v>8</v>
      </c>
      <c r="E37" s="6">
        <v>0.05</v>
      </c>
      <c r="F37" s="6">
        <f t="shared" si="0"/>
        <v>50</v>
      </c>
      <c r="G37" s="14" t="s">
        <v>71</v>
      </c>
    </row>
    <row r="38" ht="18.75" spans="1:7">
      <c r="A38" s="2">
        <v>37</v>
      </c>
      <c r="B38" s="12" t="s">
        <v>67</v>
      </c>
      <c r="C38" s="6">
        <v>2000</v>
      </c>
      <c r="D38" s="6" t="s">
        <v>8</v>
      </c>
      <c r="E38" s="6">
        <v>0.05</v>
      </c>
      <c r="F38" s="6">
        <f t="shared" si="0"/>
        <v>100</v>
      </c>
      <c r="G38" s="14" t="s">
        <v>72</v>
      </c>
    </row>
    <row r="39" ht="18.75" spans="1:7">
      <c r="A39" s="2">
        <v>38</v>
      </c>
      <c r="B39" s="12" t="s">
        <v>67</v>
      </c>
      <c r="C39" s="6">
        <v>100</v>
      </c>
      <c r="D39" s="6" t="s">
        <v>8</v>
      </c>
      <c r="E39" s="6">
        <v>0.5</v>
      </c>
      <c r="F39" s="6">
        <f t="shared" si="0"/>
        <v>50</v>
      </c>
      <c r="G39" s="15" t="s">
        <v>73</v>
      </c>
    </row>
    <row r="40" ht="18.75" spans="1:7">
      <c r="A40" s="2">
        <v>39</v>
      </c>
      <c r="B40" s="12" t="s">
        <v>74</v>
      </c>
      <c r="C40" s="6">
        <v>5</v>
      </c>
      <c r="D40" s="6" t="s">
        <v>8</v>
      </c>
      <c r="E40" s="6">
        <v>120</v>
      </c>
      <c r="F40" s="6">
        <f t="shared" si="0"/>
        <v>600</v>
      </c>
      <c r="G40" s="16" t="s">
        <v>75</v>
      </c>
    </row>
    <row r="41" ht="18.75" spans="1:7">
      <c r="A41" s="2">
        <v>40</v>
      </c>
      <c r="B41" s="12" t="s">
        <v>76</v>
      </c>
      <c r="C41" s="6">
        <v>5</v>
      </c>
      <c r="D41" s="6" t="s">
        <v>8</v>
      </c>
      <c r="E41" s="6">
        <v>20</v>
      </c>
      <c r="F41" s="6">
        <f t="shared" si="0"/>
        <v>100</v>
      </c>
      <c r="G41" s="17" t="s">
        <v>77</v>
      </c>
    </row>
    <row r="42" ht="18.75" spans="1:7">
      <c r="A42" s="2">
        <v>41</v>
      </c>
      <c r="B42" s="12" t="s">
        <v>76</v>
      </c>
      <c r="C42" s="6">
        <v>5</v>
      </c>
      <c r="D42" s="6" t="s">
        <v>8</v>
      </c>
      <c r="E42" s="6">
        <v>20</v>
      </c>
      <c r="F42" s="6">
        <f t="shared" si="0"/>
        <v>100</v>
      </c>
      <c r="G42" s="17" t="s">
        <v>78</v>
      </c>
    </row>
    <row r="43" ht="18.75" spans="1:7">
      <c r="A43" s="2">
        <v>42</v>
      </c>
      <c r="B43" s="12" t="s">
        <v>79</v>
      </c>
      <c r="C43" s="6">
        <v>5</v>
      </c>
      <c r="D43" s="6" t="s">
        <v>8</v>
      </c>
      <c r="E43" s="6">
        <v>80</v>
      </c>
      <c r="F43" s="6">
        <f t="shared" si="0"/>
        <v>400</v>
      </c>
      <c r="G43" s="17" t="s">
        <v>80</v>
      </c>
    </row>
    <row r="44" ht="37.5" spans="1:7">
      <c r="A44" s="2">
        <v>43</v>
      </c>
      <c r="B44" s="12" t="s">
        <v>81</v>
      </c>
      <c r="C44" s="6">
        <v>5</v>
      </c>
      <c r="D44" s="6" t="s">
        <v>8</v>
      </c>
      <c r="E44" s="6">
        <v>80</v>
      </c>
      <c r="F44" s="6">
        <f t="shared" si="0"/>
        <v>400</v>
      </c>
      <c r="G44" s="16" t="s">
        <v>82</v>
      </c>
    </row>
    <row r="45" ht="18.75" spans="1:7">
      <c r="A45" s="2">
        <v>44</v>
      </c>
      <c r="B45" s="12" t="s">
        <v>83</v>
      </c>
      <c r="C45" s="6">
        <v>2</v>
      </c>
      <c r="D45" s="6" t="s">
        <v>8</v>
      </c>
      <c r="E45" s="6">
        <v>150</v>
      </c>
      <c r="F45" s="6">
        <f t="shared" si="0"/>
        <v>300</v>
      </c>
      <c r="G45" s="16" t="s">
        <v>84</v>
      </c>
    </row>
    <row r="46" ht="18.75" spans="1:7">
      <c r="A46" s="2">
        <v>45</v>
      </c>
      <c r="B46" s="12" t="s">
        <v>85</v>
      </c>
      <c r="C46" s="6">
        <v>2</v>
      </c>
      <c r="D46" s="6" t="s">
        <v>8</v>
      </c>
      <c r="E46" s="6">
        <v>50</v>
      </c>
      <c r="F46" s="6">
        <f t="shared" si="0"/>
        <v>100</v>
      </c>
      <c r="G46" s="16" t="s">
        <v>86</v>
      </c>
    </row>
    <row r="47" ht="37.5" spans="1:7">
      <c r="A47" s="2">
        <v>46</v>
      </c>
      <c r="B47" s="12" t="s">
        <v>87</v>
      </c>
      <c r="C47" s="6">
        <v>10</v>
      </c>
      <c r="D47" s="6" t="s">
        <v>8</v>
      </c>
      <c r="E47" s="6">
        <v>50</v>
      </c>
      <c r="F47" s="6">
        <f t="shared" si="0"/>
        <v>500</v>
      </c>
      <c r="G47" s="14" t="s">
        <v>88</v>
      </c>
    </row>
    <row r="48" ht="18.75" spans="1:7">
      <c r="A48" s="2">
        <v>47</v>
      </c>
      <c r="B48" s="12" t="s">
        <v>89</v>
      </c>
      <c r="C48" s="6">
        <v>20</v>
      </c>
      <c r="D48" s="6" t="s">
        <v>8</v>
      </c>
      <c r="E48" s="6">
        <v>10</v>
      </c>
      <c r="F48" s="6">
        <f t="shared" si="0"/>
        <v>200</v>
      </c>
      <c r="G48" s="14" t="s">
        <v>90</v>
      </c>
    </row>
    <row r="49" ht="18.75" spans="1:7">
      <c r="A49" s="2">
        <v>48</v>
      </c>
      <c r="B49" s="12" t="s">
        <v>91</v>
      </c>
      <c r="C49" s="6">
        <v>2</v>
      </c>
      <c r="D49" s="6" t="s">
        <v>8</v>
      </c>
      <c r="E49" s="6">
        <v>80</v>
      </c>
      <c r="F49" s="6">
        <f t="shared" si="0"/>
        <v>160</v>
      </c>
      <c r="G49" s="18" t="s">
        <v>92</v>
      </c>
    </row>
    <row r="50" ht="18.75" spans="1:7">
      <c r="A50" s="2">
        <v>49</v>
      </c>
      <c r="B50" s="12" t="s">
        <v>93</v>
      </c>
      <c r="C50" s="6">
        <v>2</v>
      </c>
      <c r="D50" s="6" t="s">
        <v>8</v>
      </c>
      <c r="E50" s="6">
        <v>200</v>
      </c>
      <c r="F50" s="6">
        <f t="shared" si="0"/>
        <v>400</v>
      </c>
      <c r="G50" s="14" t="s">
        <v>94</v>
      </c>
    </row>
    <row r="51" ht="18.75" spans="1:7">
      <c r="A51" s="2">
        <v>50</v>
      </c>
      <c r="B51" s="12" t="s">
        <v>95</v>
      </c>
      <c r="C51" s="6">
        <v>4</v>
      </c>
      <c r="D51" s="6" t="s">
        <v>8</v>
      </c>
      <c r="E51" s="6">
        <v>200</v>
      </c>
      <c r="F51" s="6">
        <f t="shared" si="0"/>
        <v>800</v>
      </c>
      <c r="G51" s="14" t="s">
        <v>96</v>
      </c>
    </row>
    <row r="52" ht="37.5" spans="1:7">
      <c r="A52" s="2">
        <v>51</v>
      </c>
      <c r="B52" s="12" t="s">
        <v>97</v>
      </c>
      <c r="C52" s="6">
        <v>2</v>
      </c>
      <c r="D52" s="6" t="s">
        <v>8</v>
      </c>
      <c r="E52" s="6">
        <v>200</v>
      </c>
      <c r="F52" s="6">
        <f t="shared" si="0"/>
        <v>400</v>
      </c>
      <c r="G52" s="13" t="s">
        <v>97</v>
      </c>
    </row>
    <row r="53" ht="37.5" spans="1:7">
      <c r="A53" s="2">
        <v>52</v>
      </c>
      <c r="B53" s="12" t="s">
        <v>98</v>
      </c>
      <c r="C53" s="6">
        <v>2</v>
      </c>
      <c r="D53" s="6" t="s">
        <v>99</v>
      </c>
      <c r="E53" s="6">
        <v>220</v>
      </c>
      <c r="F53" s="6">
        <f t="shared" si="0"/>
        <v>440</v>
      </c>
      <c r="G53" s="16" t="s">
        <v>100</v>
      </c>
    </row>
    <row r="54" ht="18.75" spans="1:7">
      <c r="A54" s="2">
        <v>53</v>
      </c>
      <c r="B54" s="12" t="s">
        <v>101</v>
      </c>
      <c r="C54" s="6">
        <v>200</v>
      </c>
      <c r="D54" s="6" t="s">
        <v>102</v>
      </c>
      <c r="E54" s="6">
        <v>9</v>
      </c>
      <c r="F54" s="6">
        <f t="shared" si="0"/>
        <v>1800</v>
      </c>
      <c r="G54" s="17" t="s">
        <v>103</v>
      </c>
    </row>
    <row r="55" ht="37.5" spans="1:7">
      <c r="A55" s="2">
        <v>54</v>
      </c>
      <c r="B55" s="19" t="s">
        <v>104</v>
      </c>
      <c r="C55" s="19">
        <v>4</v>
      </c>
      <c r="D55" s="20" t="s">
        <v>8</v>
      </c>
      <c r="E55" s="19">
        <v>500</v>
      </c>
      <c r="F55" s="6">
        <f t="shared" si="0"/>
        <v>2000</v>
      </c>
      <c r="G55" s="10" t="s">
        <v>105</v>
      </c>
    </row>
    <row r="56" ht="20.25" spans="1:7">
      <c r="A56" s="2">
        <v>55</v>
      </c>
      <c r="B56" s="19" t="s">
        <v>106</v>
      </c>
      <c r="C56" s="19">
        <v>200</v>
      </c>
      <c r="D56" s="20" t="s">
        <v>8</v>
      </c>
      <c r="E56" s="19">
        <v>1</v>
      </c>
      <c r="F56" s="6">
        <f t="shared" si="0"/>
        <v>200</v>
      </c>
      <c r="G56" s="21" t="s">
        <v>107</v>
      </c>
    </row>
    <row r="57" ht="20.25" spans="1:7">
      <c r="A57" s="2">
        <v>56</v>
      </c>
      <c r="B57" s="19" t="s">
        <v>106</v>
      </c>
      <c r="C57" s="19">
        <v>200</v>
      </c>
      <c r="D57" s="20" t="s">
        <v>8</v>
      </c>
      <c r="E57" s="19">
        <v>1</v>
      </c>
      <c r="F57" s="6">
        <f t="shared" si="0"/>
        <v>200</v>
      </c>
      <c r="G57" s="21" t="s">
        <v>108</v>
      </c>
    </row>
    <row r="58" ht="37.5" spans="1:7">
      <c r="A58" s="2">
        <v>57</v>
      </c>
      <c r="B58" s="19" t="s">
        <v>109</v>
      </c>
      <c r="C58" s="19">
        <v>20</v>
      </c>
      <c r="D58" s="20" t="s">
        <v>8</v>
      </c>
      <c r="E58" s="22">
        <v>10</v>
      </c>
      <c r="F58" s="6">
        <f t="shared" si="0"/>
        <v>200</v>
      </c>
      <c r="G58" s="10" t="s">
        <v>110</v>
      </c>
    </row>
    <row r="59" ht="37.5" spans="1:7">
      <c r="A59" s="2">
        <v>58</v>
      </c>
      <c r="B59" s="19" t="s">
        <v>111</v>
      </c>
      <c r="C59" s="19">
        <v>4</v>
      </c>
      <c r="D59" s="20" t="s">
        <v>8</v>
      </c>
      <c r="E59" s="19">
        <v>150</v>
      </c>
      <c r="F59" s="6">
        <f t="shared" si="0"/>
        <v>600</v>
      </c>
      <c r="G59" s="10" t="s">
        <v>112</v>
      </c>
    </row>
    <row r="60" ht="20.25" spans="1:7">
      <c r="A60" s="2">
        <v>59</v>
      </c>
      <c r="B60" s="6" t="s">
        <v>113</v>
      </c>
      <c r="C60" s="6">
        <v>100</v>
      </c>
      <c r="D60" s="20" t="s">
        <v>8</v>
      </c>
      <c r="E60" s="6">
        <v>10</v>
      </c>
      <c r="F60" s="6">
        <f t="shared" si="0"/>
        <v>1000</v>
      </c>
      <c r="G60" s="10" t="s">
        <v>114</v>
      </c>
    </row>
    <row r="61" ht="20.25" spans="1:7">
      <c r="A61" s="2">
        <v>60</v>
      </c>
      <c r="B61" s="6" t="s">
        <v>115</v>
      </c>
      <c r="C61" s="6">
        <v>20</v>
      </c>
      <c r="D61" s="20" t="s">
        <v>8</v>
      </c>
      <c r="E61" s="6">
        <v>50</v>
      </c>
      <c r="F61" s="6">
        <f t="shared" si="0"/>
        <v>1000</v>
      </c>
      <c r="G61" s="10" t="s">
        <v>116</v>
      </c>
    </row>
    <row r="62" ht="20.25" spans="1:7">
      <c r="A62" s="2">
        <v>61</v>
      </c>
      <c r="B62" s="23" t="s">
        <v>117</v>
      </c>
      <c r="C62" s="6">
        <v>400</v>
      </c>
      <c r="D62" s="5" t="s">
        <v>8</v>
      </c>
      <c r="E62" s="6">
        <v>10</v>
      </c>
      <c r="F62" s="5">
        <f t="shared" si="0"/>
        <v>4000</v>
      </c>
      <c r="G62" s="24" t="s">
        <v>118</v>
      </c>
    </row>
    <row r="63" ht="20.25" spans="1:7">
      <c r="A63" s="2">
        <v>62</v>
      </c>
      <c r="B63" s="25" t="s">
        <v>119</v>
      </c>
      <c r="C63" s="6">
        <v>3000</v>
      </c>
      <c r="D63" s="5" t="s">
        <v>8</v>
      </c>
      <c r="E63" s="6">
        <v>1</v>
      </c>
      <c r="F63" s="5">
        <f t="shared" si="0"/>
        <v>3000</v>
      </c>
      <c r="G63" s="26" t="s">
        <v>120</v>
      </c>
    </row>
    <row r="64" ht="37.5" spans="1:7">
      <c r="A64" s="2">
        <v>63</v>
      </c>
      <c r="B64" s="25" t="s">
        <v>119</v>
      </c>
      <c r="C64" s="6">
        <v>3000</v>
      </c>
      <c r="D64" s="5" t="s">
        <v>8</v>
      </c>
      <c r="E64" s="6">
        <v>0.8</v>
      </c>
      <c r="F64" s="5">
        <f t="shared" si="0"/>
        <v>2400</v>
      </c>
      <c r="G64" s="24" t="s">
        <v>121</v>
      </c>
    </row>
    <row r="65" ht="37.5" spans="1:7">
      <c r="A65" s="2">
        <v>64</v>
      </c>
      <c r="B65" s="25" t="s">
        <v>122</v>
      </c>
      <c r="C65" s="6">
        <v>300</v>
      </c>
      <c r="D65" s="5" t="s">
        <v>8</v>
      </c>
      <c r="E65" s="6">
        <v>0.8</v>
      </c>
      <c r="F65" s="5">
        <f t="shared" si="0"/>
        <v>240</v>
      </c>
      <c r="G65" s="24" t="s">
        <v>121</v>
      </c>
    </row>
    <row r="66" ht="37.5" spans="1:7">
      <c r="A66" s="2">
        <v>65</v>
      </c>
      <c r="B66" s="25" t="s">
        <v>123</v>
      </c>
      <c r="C66" s="6">
        <v>100</v>
      </c>
      <c r="D66" s="5" t="s">
        <v>8</v>
      </c>
      <c r="E66" s="6">
        <v>0.8</v>
      </c>
      <c r="F66" s="5">
        <f t="shared" ref="F66:F80" si="1">C66*E66</f>
        <v>80</v>
      </c>
      <c r="G66" s="24" t="s">
        <v>121</v>
      </c>
    </row>
    <row r="67" ht="20.25" spans="1:7">
      <c r="A67" s="2">
        <v>66</v>
      </c>
      <c r="B67" s="25" t="s">
        <v>124</v>
      </c>
      <c r="C67" s="6">
        <v>40</v>
      </c>
      <c r="D67" s="5" t="s">
        <v>8</v>
      </c>
      <c r="E67" s="6">
        <v>10</v>
      </c>
      <c r="F67" s="5">
        <f t="shared" si="1"/>
        <v>400</v>
      </c>
      <c r="G67" s="24" t="s">
        <v>125</v>
      </c>
    </row>
    <row r="68" ht="20.25" spans="1:7">
      <c r="A68" s="2">
        <v>67</v>
      </c>
      <c r="B68" s="25" t="s">
        <v>126</v>
      </c>
      <c r="C68" s="6">
        <v>40</v>
      </c>
      <c r="D68" s="5" t="s">
        <v>8</v>
      </c>
      <c r="E68" s="6">
        <v>10</v>
      </c>
      <c r="F68" s="5">
        <f t="shared" si="1"/>
        <v>400</v>
      </c>
      <c r="G68" s="24" t="s">
        <v>125</v>
      </c>
    </row>
    <row r="69" ht="20.25" spans="1:7">
      <c r="A69" s="2">
        <v>68</v>
      </c>
      <c r="B69" s="27" t="s">
        <v>127</v>
      </c>
      <c r="C69" s="6">
        <v>500</v>
      </c>
      <c r="D69" s="9" t="s">
        <v>8</v>
      </c>
      <c r="E69" s="28">
        <v>3</v>
      </c>
      <c r="F69" s="5">
        <f t="shared" si="1"/>
        <v>1500</v>
      </c>
      <c r="G69" s="29" t="s">
        <v>128</v>
      </c>
    </row>
    <row r="70" ht="313.5" spans="1:7">
      <c r="A70" s="2">
        <v>69</v>
      </c>
      <c r="B70" s="27" t="s">
        <v>129</v>
      </c>
      <c r="C70" s="30">
        <v>5</v>
      </c>
      <c r="D70" s="9" t="s">
        <v>8</v>
      </c>
      <c r="E70" s="28">
        <v>500</v>
      </c>
      <c r="F70" s="5">
        <f t="shared" si="1"/>
        <v>2500</v>
      </c>
      <c r="G70" s="31" t="s">
        <v>130</v>
      </c>
    </row>
    <row r="71" ht="313.5" spans="1:7">
      <c r="A71" s="2">
        <v>70</v>
      </c>
      <c r="B71" s="27" t="s">
        <v>131</v>
      </c>
      <c r="C71" s="30">
        <v>5</v>
      </c>
      <c r="D71" s="9" t="s">
        <v>8</v>
      </c>
      <c r="E71" s="28">
        <v>400</v>
      </c>
      <c r="F71" s="5">
        <f t="shared" si="1"/>
        <v>2000</v>
      </c>
      <c r="G71" s="31" t="s">
        <v>132</v>
      </c>
    </row>
    <row r="72" ht="247.5" spans="1:7">
      <c r="A72" s="2">
        <v>71</v>
      </c>
      <c r="B72" s="27" t="s">
        <v>133</v>
      </c>
      <c r="C72" s="30">
        <v>1</v>
      </c>
      <c r="D72" s="9" t="s">
        <v>8</v>
      </c>
      <c r="E72" s="28">
        <v>500</v>
      </c>
      <c r="F72" s="5">
        <f t="shared" si="1"/>
        <v>500</v>
      </c>
      <c r="G72" s="31" t="s">
        <v>134</v>
      </c>
    </row>
    <row r="73" ht="20.25" spans="1:7">
      <c r="A73" s="2">
        <v>72</v>
      </c>
      <c r="B73" s="2" t="s">
        <v>135</v>
      </c>
      <c r="C73" s="30">
        <v>10</v>
      </c>
      <c r="D73" s="9" t="s">
        <v>8</v>
      </c>
      <c r="E73" s="28">
        <v>4</v>
      </c>
      <c r="F73" s="5">
        <f t="shared" si="1"/>
        <v>40</v>
      </c>
      <c r="G73" s="32" t="s">
        <v>136</v>
      </c>
    </row>
    <row r="74" ht="20.25" spans="1:7">
      <c r="A74" s="2">
        <v>73</v>
      </c>
      <c r="B74" s="2" t="s">
        <v>137</v>
      </c>
      <c r="C74" s="30">
        <v>10</v>
      </c>
      <c r="D74" s="9" t="s">
        <v>8</v>
      </c>
      <c r="E74" s="28">
        <v>4</v>
      </c>
      <c r="F74" s="5">
        <f t="shared" si="1"/>
        <v>40</v>
      </c>
      <c r="G74" s="32" t="s">
        <v>138</v>
      </c>
    </row>
    <row r="75" ht="20.25" spans="1:7">
      <c r="A75" s="2">
        <v>74</v>
      </c>
      <c r="B75" s="2" t="s">
        <v>139</v>
      </c>
      <c r="C75" s="30">
        <v>10</v>
      </c>
      <c r="D75" s="9" t="s">
        <v>8</v>
      </c>
      <c r="E75" s="28">
        <v>4</v>
      </c>
      <c r="F75" s="5">
        <f t="shared" si="1"/>
        <v>40</v>
      </c>
      <c r="G75" s="32" t="s">
        <v>140</v>
      </c>
    </row>
    <row r="76" ht="20.25" spans="1:7">
      <c r="A76" s="2">
        <v>75</v>
      </c>
      <c r="B76" s="36" t="s">
        <v>141</v>
      </c>
      <c r="C76" s="30">
        <v>50</v>
      </c>
      <c r="D76" s="9" t="s">
        <v>8</v>
      </c>
      <c r="E76" s="28">
        <v>4</v>
      </c>
      <c r="F76" s="5">
        <f t="shared" si="1"/>
        <v>200</v>
      </c>
      <c r="G76" s="37" t="s">
        <v>142</v>
      </c>
    </row>
    <row r="77" ht="20.25" spans="1:7">
      <c r="A77" s="2">
        <v>76</v>
      </c>
      <c r="B77" s="36" t="s">
        <v>143</v>
      </c>
      <c r="C77" s="30">
        <v>100</v>
      </c>
      <c r="D77" s="9" t="s">
        <v>8</v>
      </c>
      <c r="E77" s="28">
        <v>4</v>
      </c>
      <c r="F77" s="5">
        <f t="shared" si="1"/>
        <v>400</v>
      </c>
      <c r="G77" s="37" t="s">
        <v>144</v>
      </c>
    </row>
    <row r="78" ht="20.25" spans="1:7">
      <c r="A78" s="2">
        <v>77</v>
      </c>
      <c r="B78" s="2" t="s">
        <v>145</v>
      </c>
      <c r="C78" s="30">
        <v>100</v>
      </c>
      <c r="D78" s="9" t="s">
        <v>8</v>
      </c>
      <c r="E78" s="28">
        <v>4</v>
      </c>
      <c r="F78" s="5">
        <f t="shared" si="1"/>
        <v>400</v>
      </c>
      <c r="G78" s="32" t="s">
        <v>146</v>
      </c>
    </row>
    <row r="79" ht="20.25" spans="1:7">
      <c r="A79" s="2">
        <v>78</v>
      </c>
      <c r="B79" s="2" t="s">
        <v>147</v>
      </c>
      <c r="C79" s="30">
        <v>100</v>
      </c>
      <c r="D79" s="9" t="s">
        <v>8</v>
      </c>
      <c r="E79" s="28">
        <v>4</v>
      </c>
      <c r="F79" s="5">
        <f t="shared" si="1"/>
        <v>400</v>
      </c>
      <c r="G79" s="32" t="s">
        <v>148</v>
      </c>
    </row>
    <row r="80" ht="20.25" spans="1:7">
      <c r="A80" s="2">
        <v>79</v>
      </c>
      <c r="B80" s="2" t="s">
        <v>149</v>
      </c>
      <c r="C80" s="30">
        <v>40</v>
      </c>
      <c r="D80" s="9" t="s">
        <v>8</v>
      </c>
      <c r="E80" s="28">
        <v>180</v>
      </c>
      <c r="F80" s="5">
        <f t="shared" si="1"/>
        <v>7200</v>
      </c>
      <c r="G80" s="33" t="s">
        <v>150</v>
      </c>
    </row>
    <row r="81" ht="20.25" spans="2:7">
      <c r="B81" s="1"/>
      <c r="C81" s="34"/>
      <c r="D81" s="34"/>
      <c r="E81" s="34"/>
      <c r="F81" s="35">
        <f>SUBTOTAL(9,F2:F80)</f>
        <v>49470</v>
      </c>
      <c r="G81" s="34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zjnu</cp:lastModifiedBy>
  <dcterms:created xsi:type="dcterms:W3CDTF">2023-09-30T02:08:00Z</dcterms:created>
  <dcterms:modified xsi:type="dcterms:W3CDTF">2023-10-08T01:46:04Z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A74C2FFCA87B4FFEBEEECC7A2F30E2E7</vt:lpwstr>
  </property>
  <property fmtid="{D5CDD505-2E9C-101B-9397-08002B2CF9AE}" pid="3" name="KSOProductBuildVer">
    <vt:lpwstr>2052-11.8.2.10912</vt:lpwstr>
  </property>
</Properties>
</file>